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qdfy\Desktop\"/>
    </mc:Choice>
  </mc:AlternateContent>
  <bookViews>
    <workbookView xWindow="-120" yWindow="-120" windowWidth="29040" windowHeight="15840"/>
  </bookViews>
  <sheets>
    <sheet name="二级及以上公立医疗机构医疗服务项目价格" sheetId="18" r:id="rId1"/>
    <sheet name="部分新增医疗服务价格项目" sheetId="21" r:id="rId2"/>
  </sheets>
  <definedNames>
    <definedName name="_xlnm._FilterDatabase" localSheetId="0" hidden="1">二级及以上公立医疗机构医疗服务项目价格!$C$1:$C$57</definedName>
    <definedName name="_xlnm.Print_Titles" localSheetId="0">二级及以上公立医疗机构医疗服务项目价格!$1:$3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8" l="1"/>
  <c r="H10" i="18"/>
</calcChain>
</file>

<file path=xl/sharedStrings.xml><?xml version="1.0" encoding="utf-8"?>
<sst xmlns="http://schemas.openxmlformats.org/spreadsheetml/2006/main" count="341" uniqueCount="185">
  <si>
    <t>项目名称</t>
  </si>
  <si>
    <t>项目内涵</t>
  </si>
  <si>
    <t>除外内容</t>
  </si>
  <si>
    <t>项目编码</t>
  </si>
  <si>
    <t>财务编码</t>
  </si>
  <si>
    <t>计价单位</t>
  </si>
  <si>
    <t>价格</t>
  </si>
  <si>
    <t>计价说明</t>
  </si>
  <si>
    <t>统筹金支付范围</t>
  </si>
  <si>
    <t>三级</t>
  </si>
  <si>
    <t>二级</t>
  </si>
  <si>
    <t>范围内</t>
  </si>
  <si>
    <t>进统筹前自负比例</t>
  </si>
  <si>
    <t>范围外</t>
  </si>
  <si>
    <t>最高费用限额</t>
  </si>
  <si>
    <t>修订项目</t>
  </si>
  <si>
    <t>CADB8000</t>
  </si>
  <si>
    <t>微量残留白血病细胞检测</t>
  </si>
  <si>
    <t>项</t>
  </si>
  <si>
    <t>G</t>
  </si>
  <si>
    <t>样本类型：血液、骨髓、脑脊液。样本采集，抗凝，稀释，染色，分析，审核结果，录入实验室信息系统或人工登记，发送报告；按规定处理废弃物；接受临床相关咨询。</t>
  </si>
  <si>
    <t>次</t>
  </si>
  <si>
    <t>√</t>
  </si>
  <si>
    <t>CEAD1000</t>
  </si>
  <si>
    <t>妊娠相关蛋白A(PAPP)测定</t>
  </si>
  <si>
    <t>样本类型：血液。样本采集、签收、处理，定标和质控，检测样本，审核结果，录入实验室信息系统或人工登记，发送报告；按规定处理废弃物；接受临床相关咨询。</t>
  </si>
  <si>
    <t>CERT1000</t>
  </si>
  <si>
    <t>β人游离绒毛膜促性腺激素(freeβ-HCG)测定</t>
  </si>
  <si>
    <t/>
  </si>
  <si>
    <t>CERU1000</t>
  </si>
  <si>
    <t>性激素结合球蛋白(SHBG)测定</t>
  </si>
  <si>
    <t>FEA01734</t>
  </si>
  <si>
    <t>共聚焦显微镜眼活体组织检查</t>
  </si>
  <si>
    <t>D</t>
  </si>
  <si>
    <t>向受检者说明检查注意事项。受检眼表面麻醉，应用眼用共聚焦显微镜的探头触及角膜，调整焦距，扫描不同部位和不同深度的病变，结束时滴用抗菌药物滴眼液。人工分析结果、图文报告。</t>
  </si>
  <si>
    <t>单眼/次</t>
  </si>
  <si>
    <t>FFA01403</t>
  </si>
  <si>
    <t>红外视觉眼动图检查</t>
  </si>
  <si>
    <t>首先让受试者戴上红外摄像眼罩，技术人员通过红外成像系统观察眼睛情况对计算机描计出的图形进行分析，关键要保持受试者觉醒和睁眼以便红外成像系统工作，通过红外成像系统观察并记录各种变换体位时眼震情况进行分析。</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</si>
  <si>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</si>
  <si>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</si>
  <si>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</si>
  <si>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</si>
  <si>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</si>
  <si>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</si>
  <si>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</si>
  <si>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</si>
  <si>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不含眼震电图、眼动视图。</t>
  </si>
  <si>
    <t>HAN05203</t>
  </si>
  <si>
    <t>经外周动脉连续心排出量监测</t>
  </si>
  <si>
    <t>传感器</t>
  </si>
  <si>
    <t>2小时</t>
  </si>
  <si>
    <t>消毒，动脉和中心静脉穿刺，连接监测仪，记录各项血流动力学指标、心脏每搏量变异(SVV)、肺水等监测数据。不含中心动脉导管置入。</t>
  </si>
  <si>
    <t>HAN05203,KQ</t>
  </si>
  <si>
    <t>经外周动脉连续心排出量监测2小时后每增加1小时加收</t>
  </si>
  <si>
    <t>HAN05702</t>
  </si>
  <si>
    <t>术中体温监测</t>
  </si>
  <si>
    <t>探头</t>
  </si>
  <si>
    <t>HAN05702,A1.KQ</t>
  </si>
  <si>
    <t>术中体温监测2小时后每增加1小时加收</t>
  </si>
  <si>
    <t>术中体温监测儿童加收</t>
  </si>
  <si>
    <t>HGC73602</t>
  </si>
  <si>
    <t>经鼻内镜鼻腔肿瘤切除术</t>
  </si>
  <si>
    <t>止血材料</t>
  </si>
  <si>
    <t>F</t>
  </si>
  <si>
    <t>麻醉后，消毒铺巾，收缩鼻腔后，经内镜探查，暴露肿瘤，手术中应用鼻内镜手术钳，可以应用鼻窦电动切割器切除肿瘤，术后术腔填塞。</t>
  </si>
  <si>
    <t>HGC73602,A1</t>
  </si>
  <si>
    <t>经鼻内镜鼻腔肿瘤切除术儿童加收</t>
  </si>
  <si>
    <t>髌骨内侧髌股韧带重建术</t>
  </si>
  <si>
    <t>内固定材料，特殊缝线</t>
  </si>
  <si>
    <t>消毒铺巾，取肌腱，缝线编织肌腱移植物，内侧髌股韧带髌骨端与股骨端分别钻取骨道，引入移植物，分别固定髌骨与股骨端，止血，加压包扎，支具固定。</t>
  </si>
  <si>
    <t>HXZ83301</t>
  </si>
  <si>
    <t>踝关节韧带修补术</t>
  </si>
  <si>
    <t>特殊缝线</t>
  </si>
  <si>
    <t>单侧</t>
  </si>
  <si>
    <t>消毒铺巾，清除血肿、撕脱骨片切除，探查关节腔，用缝线缝合撕裂的关节囊及韧带，止血，放置引流，负压吸引。</t>
  </si>
  <si>
    <t>特殊缝线，内固定材料</t>
  </si>
  <si>
    <t>HXZ89301</t>
  </si>
  <si>
    <t>踝关节韧带损伤重建术</t>
  </si>
  <si>
    <t>消毒铺巾，清除血肿、撕脱骨片切除，探查关节腔，用缝线缝合撕裂的关节囊，在内或外踝钻孔，韧带重建，止血，放置引流，负压吸引。</t>
  </si>
  <si>
    <t>KTB23701</t>
  </si>
  <si>
    <t>卵巢组织冷冻</t>
  </si>
  <si>
    <t>E</t>
  </si>
  <si>
    <t>麻醉，开腹，取出卵巢组织，放入4℃培养液中迅速转移到实验室，切成小块，使用程序冷冻仪应用快速冷冻或慢速程序化冷冻(置于冷冻仪中)方法冷冻，放入液氮罐中保存。</t>
  </si>
  <si>
    <t>吸入过敏原注射免疫治疗</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</si>
  <si>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</si>
  <si>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</si>
  <si>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</si>
  <si>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</si>
  <si>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</si>
  <si>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</si>
  <si>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NCC0004</t>
  </si>
  <si>
    <t>单独滴染HE染色</t>
  </si>
  <si>
    <t>HQE64601</t>
  </si>
  <si>
    <t>经内镜胆管内支架取出术</t>
  </si>
  <si>
    <t>造影导管，导丝</t>
  </si>
  <si>
    <t>咽部麻醉，镇静，润滑，消泡，电子十二指肠镜经口插至十二指肠乳头部位，胆管造影，经乏特氏壶腹插入导丝，应用支架回收器取出胆管内支架。图文报告。</t>
  </si>
  <si>
    <t>HQP45602</t>
  </si>
  <si>
    <t>经电子内镜鼻-胰管引流术</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</si>
  <si>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</si>
  <si>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</si>
  <si>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</si>
  <si>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</si>
  <si>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增加项目</t>
  </si>
  <si>
    <t>普通机器人</t>
  </si>
  <si>
    <t>经颅多普勒超声发泡试验</t>
  </si>
  <si>
    <t>植入式心电记录器安置术</t>
  </si>
  <si>
    <t>包括取出术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</si>
  <si>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</si>
  <si>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人工血管，钢丝，血液回收装置，补片，特殊缝线，止血材料</t>
  </si>
  <si>
    <t>HM962901</t>
  </si>
  <si>
    <t>钢丝，特殊缝线，止血材料</t>
  </si>
  <si>
    <t>预充管道，腹股沟切口经股动静脉，或经右心房和升主动脉，或颈部穿刺经颈动静脉，置入管道。</t>
  </si>
  <si>
    <t>HM964301</t>
  </si>
  <si>
    <t>体外膜肺(ECMO)撤除术</t>
  </si>
  <si>
    <t>消毒，局麻或全麻，游离阻断股静动脉，撤除股动静脉管道，收紧股静脉荷包线，缝合股动脉切口，皮肤切口缝合。</t>
  </si>
  <si>
    <t>HMV60201</t>
  </si>
  <si>
    <t>经皮穿刺选择性肾上腺静脉取血术</t>
  </si>
  <si>
    <t>导管，导丝，血管鞘</t>
  </si>
  <si>
    <t>消毒麻醉，股静脉或颈静脉穿刺插管，选择肾上腺静脉，注射对比剂并摄片取血，拔管压迫止血，冲洗胶片。人工报告。不含监护、实验室检查。</t>
  </si>
  <si>
    <t>HTZ89301</t>
  </si>
  <si>
    <t>全盆底重建修补术</t>
  </si>
  <si>
    <t>补片，特殊缝线，止血材料</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</si>
  <si>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</si>
  <si>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备注</t>
  </si>
  <si>
    <t>经外周动脉连续心排出量监测儿童加收</t>
  </si>
  <si>
    <t>每小时</t>
  </si>
  <si>
    <t>HAN05203,A1.KQ</t>
  </si>
  <si>
    <t>HAN05702,A1</t>
    <phoneticPr fontId="10" type="noConversion"/>
  </si>
  <si>
    <t>HXK89301</t>
    <phoneticPr fontId="10" type="noConversion"/>
  </si>
  <si>
    <t>HXK89301,A1</t>
    <phoneticPr fontId="10" type="noConversion"/>
  </si>
  <si>
    <t>髌骨内侧髌股韧带重建术儿童加收</t>
    <phoneticPr fontId="10" type="noConversion"/>
  </si>
  <si>
    <t>HXZ83301,A1</t>
  </si>
  <si>
    <t>踝关节韧带修补术儿童加收</t>
  </si>
  <si>
    <t>HAN05203,A1</t>
    <phoneticPr fontId="10" type="noConversion"/>
  </si>
  <si>
    <t>HMV60201,A1</t>
    <phoneticPr fontId="10" type="noConversion"/>
  </si>
  <si>
    <t>HTZ89301,A1</t>
    <phoneticPr fontId="10" type="noConversion"/>
  </si>
  <si>
    <t>经皮穿刺选择性肾上腺静脉取血术儿童加收</t>
    <phoneticPr fontId="10" type="noConversion"/>
  </si>
  <si>
    <t>HLC83301,A1</t>
    <phoneticPr fontId="10" type="noConversion"/>
  </si>
  <si>
    <t>升主动脉成形术</t>
    <phoneticPr fontId="10" type="noConversion"/>
  </si>
  <si>
    <t>植入式心电记录器安置术儿童加收</t>
    <phoneticPr fontId="10" type="noConversion"/>
  </si>
  <si>
    <t>HLC83301</t>
    <phoneticPr fontId="10" type="noConversion"/>
  </si>
  <si>
    <t>HKT62302,A1</t>
    <phoneticPr fontId="10" type="noConversion"/>
  </si>
  <si>
    <t>升主动脉成形术儿童加收</t>
    <phoneticPr fontId="10" type="noConversion"/>
  </si>
  <si>
    <t>HQE64601,A1</t>
    <phoneticPr fontId="10" type="noConversion"/>
  </si>
  <si>
    <t>经内镜胆管内支架取出术儿童加收</t>
    <phoneticPr fontId="10" type="noConversion"/>
  </si>
  <si>
    <t>HQP64601,A1</t>
    <phoneticPr fontId="10" type="noConversion"/>
  </si>
  <si>
    <t>经电子内镜胰管支架取出术儿童加收</t>
    <phoneticPr fontId="10" type="noConversion"/>
  </si>
  <si>
    <t>ABAB0001</t>
  </si>
  <si>
    <t>皮下注射</t>
  </si>
  <si>
    <t>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t>
  </si>
  <si>
    <t>微型注射针</t>
  </si>
  <si>
    <t>ABAA0001</t>
  </si>
  <si>
    <t>皮内注射</t>
  </si>
  <si>
    <t>部分新增医疗服务价格项目</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</si>
  <si>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</si>
  <si>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HQP45602,A1</t>
    <phoneticPr fontId="10" type="noConversion"/>
  </si>
  <si>
    <t>经电子内镜鼻-胰管引流术儿童加收</t>
    <phoneticPr fontId="10" type="noConversion"/>
  </si>
  <si>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</si>
  <si>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HM962901,A1</t>
    <phoneticPr fontId="10" type="noConversion"/>
  </si>
  <si>
    <t>HM964301,A1</t>
    <phoneticPr fontId="10" type="noConversion"/>
  </si>
  <si>
    <t>体外人工膜肺(ECMO)安装术儿童加收</t>
    <phoneticPr fontId="10" type="noConversion"/>
  </si>
  <si>
    <t>体外膜肺(ECMO)撤除术儿童加收</t>
    <phoneticPr fontId="10" type="noConversion"/>
  </si>
  <si>
    <t>HXZ89301,A1</t>
  </si>
  <si>
    <t>踝关节韧带损伤重建术儿童加收</t>
  </si>
  <si>
    <t>二级及以上公立医疗机构医疗服务项目价格</t>
    <phoneticPr fontId="10" type="noConversion"/>
  </si>
  <si>
    <t>EDCBJ001</t>
    <phoneticPr fontId="10" type="noConversion"/>
  </si>
  <si>
    <t>HKT62302</t>
    <phoneticPr fontId="10" type="noConversion"/>
  </si>
  <si>
    <t>KYR48101</t>
    <phoneticPr fontId="10" type="noConversion"/>
  </si>
  <si>
    <t>修订项目</t>
    <phoneticPr fontId="10" type="noConversion"/>
  </si>
  <si>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phoneticPr fontId="10" type="noConversion"/>
  </si>
  <si>
    <t>全盆底重建修补术儿童加收</t>
    <phoneticPr fontId="10" type="noConversion"/>
  </si>
  <si>
    <t>经鼻或经肛门等放置鼻温、肛温管，连接监测仪，记录体温变化。</t>
    <phoneticPr fontId="10" type="noConversion"/>
  </si>
  <si>
    <t>项</t>
    <phoneticPr fontId="10" type="noConversion"/>
  </si>
  <si>
    <t>HAN05702,KQ</t>
    <phoneticPr fontId="10" type="noConversion"/>
  </si>
  <si>
    <t>术中体温监测2小时后每增加1小时儿童加收</t>
    <phoneticPr fontId="10" type="noConversion"/>
  </si>
  <si>
    <t>经外周动脉连续心排出量监测2小时后每增加1小时儿童加收</t>
    <phoneticPr fontId="10" type="noConversion"/>
  </si>
  <si>
    <t>心电记录器</t>
  </si>
  <si>
    <t>开胸，必要时建立体外循环，以人工血管包裹，升主动脉部分切除，主动脉壁部分缝合等方法成形升主动脉，关胸。不含体外循环。</t>
    <phoneticPr fontId="10" type="noConversion"/>
  </si>
  <si>
    <t>市场调节价</t>
    <phoneticPr fontId="10" type="noConversion"/>
  </si>
  <si>
    <t>体外人工膜肺(ECMO)安装术</t>
    <phoneticPr fontId="10" type="noConversion"/>
  </si>
  <si>
    <t>钢丝，特殊缝线，止血材料</t>
    <phoneticPr fontId="10" type="noConversion"/>
  </si>
  <si>
    <t>331700066a</t>
    <phoneticPr fontId="10" type="noConversion"/>
  </si>
  <si>
    <t>ROSA手术机器人</t>
    <phoneticPr fontId="10" type="noConversion"/>
  </si>
  <si>
    <r>
      <t>手术、穿刺、內镜、活检、局部组织切除等采集的各种组织、器官的标本，经过甲醛固定，由初检医师进行大体标本检查和取材，自动组织处理机脱水、透明，由技师进行石蜡组织包埋机包埋，组织切片机切片，自动染色机进行全自动常规HE滴染，自动封片、烘干，由病理医师在显微镜下做出病理诊断，病理报告。</t>
    </r>
    <r>
      <rPr>
        <sz val="9"/>
        <color rgb="FFFF0000"/>
        <rFont val="宋体"/>
        <family val="3"/>
        <charset val="134"/>
        <scheme val="minor"/>
      </rPr>
      <t>包括浸染HE染色。</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</si>
</sst>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_ \¥* #,##0.00_ ;_ \¥* \-#,##0.00_ ;_ \¥* &quot;-&quot;??_ ;_ @_ "/>
    <numFmt numFmtId="178" formatCode="0.0_ "/>
    <numFmt numFmtId="179" formatCode="0.00_);[Red]\(0.00\)"/>
  </numFmts>
  <fonts count="18">
    <font>
      <sz val="11"/>
      <color theme="1"/>
      <name val="宋体"/>
      <charset val="134"/>
      <scheme val="minor"/>
    </font>
    <font>
      <sz val="10"/>
      <color theme="1"/>
      <name val="宋体"/>
      <family val="3"/>
      <charset val="134"/>
      <scheme val="minor"/>
    </font>
    <font>
      <sz val="10"/>
      <name val="宋体"/>
      <family val="3"/>
      <charset val="134"/>
    </font>
    <font>
      <sz val="8"/>
      <name val="宋体"/>
      <family val="3"/>
      <charset val="134"/>
    </font>
    <font>
      <sz val="10"/>
      <name val="宋体"/>
      <family val="3"/>
      <charset val="134"/>
      <scheme val="minor"/>
    </font>
    <font>
      <sz val="9"/>
      <name val="宋体"/>
      <family val="3"/>
      <charset val="134"/>
    </font>
    <font>
      <sz val="11"/>
      <color indexed="9"/>
      <name val="宋体"/>
      <family val="3"/>
      <charset val="134"/>
    </font>
    <font>
      <sz val="11"/>
      <color indexed="8"/>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22"/>
      <color theme="1"/>
      <name val="方正小标宋_GBK"/>
      <family val="4"/>
      <charset val="134"/>
    </font>
    <font>
      <sz val="18"/>
      <color theme="1"/>
      <name val="华文中宋"/>
      <family val="3"/>
      <charset val="134"/>
    </font>
    <font>
      <sz val="12"/>
      <name val="黑体"/>
      <family val="3"/>
      <charset val="134"/>
    </font>
    <font>
      <sz val="22"/>
      <name val="方正小标宋_GBK"/>
      <family val="4"/>
      <charset val="134"/>
    </font>
    <font>
      <sz val="10"/>
      <name val="黑体"/>
      <family val="3"/>
      <charset val="134"/>
    </font>
    <font>
      <sz val="10"/>
      <color theme="1"/>
      <name val="黑体"/>
      <family val="3"/>
      <charset val="134"/>
    </font>
    <font>
      <sz val="9"/>
      <color rgb="FFFF0000"/>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indexed="49"/>
        <bgColor indexed="64"/>
      </patternFill>
    </fill>
    <fill>
      <patternFill patternType="solid">
        <fgColor indexed="22"/>
        <bgColor indexed="64"/>
      </patternFill>
    </fill>
    <fill>
      <patternFill patternType="solid">
        <fgColor indexed="4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6">
    <xf numFmtId="0" fontId="0" fillId="0" borderId="0">
      <alignment vertical="center"/>
    </xf>
    <xf numFmtId="0" fontId="7" fillId="0" borderId="0">
      <alignment vertical="center"/>
    </xf>
    <xf numFmtId="0" fontId="7" fillId="0" borderId="0">
      <alignment vertical="center"/>
    </xf>
    <xf numFmtId="0" fontId="9" fillId="0" borderId="0">
      <alignment vertical="center"/>
    </xf>
    <xf numFmtId="0" fontId="8" fillId="0" borderId="0"/>
    <xf numFmtId="0" fontId="7" fillId="6" borderId="0" applyNumberFormat="0" applyBorder="0" applyAlignment="0" applyProtection="0">
      <alignment vertical="center"/>
    </xf>
    <xf numFmtId="0" fontId="6" fillId="4" borderId="0" applyNumberFormat="0" applyBorder="0" applyAlignment="0" applyProtection="0">
      <alignment vertical="center"/>
    </xf>
    <xf numFmtId="0" fontId="8" fillId="0" borderId="0"/>
    <xf numFmtId="0" fontId="7" fillId="6" borderId="0" applyNumberFormat="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0" fontId="2" fillId="0" borderId="0">
      <alignment vertical="top" wrapText="1"/>
    </xf>
    <xf numFmtId="0" fontId="7" fillId="6" borderId="0" applyNumberFormat="0" applyBorder="0" applyAlignment="0" applyProtection="0">
      <alignment vertical="center"/>
    </xf>
    <xf numFmtId="0" fontId="8" fillId="0" borderId="0"/>
    <xf numFmtId="0" fontId="7" fillId="6"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0" fontId="8" fillId="0" borderId="0"/>
    <xf numFmtId="0" fontId="9"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xf numFmtId="0" fontId="9" fillId="0" borderId="0">
      <alignment vertical="center"/>
    </xf>
    <xf numFmtId="0" fontId="8" fillId="0" borderId="0"/>
    <xf numFmtId="0" fontId="8" fillId="0" borderId="0"/>
    <xf numFmtId="0" fontId="2" fillId="0" borderId="0">
      <alignment vertical="top" wrapText="1"/>
    </xf>
    <xf numFmtId="0" fontId="2" fillId="0" borderId="0">
      <alignment vertical="top" wrapText="1"/>
    </xf>
    <xf numFmtId="0" fontId="9" fillId="0" borderId="0">
      <alignment vertical="center"/>
    </xf>
    <xf numFmtId="0" fontId="9" fillId="0" borderId="0">
      <alignment vertical="center"/>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2" fillId="0" borderId="0">
      <alignment vertical="top" wrapText="1"/>
    </xf>
    <xf numFmtId="0" fontId="8"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2" fillId="0" borderId="0">
      <alignment vertical="top" wrapText="1"/>
    </xf>
    <xf numFmtId="0" fontId="2" fillId="0" borderId="0">
      <alignment vertical="top" wrapText="1"/>
    </xf>
    <xf numFmtId="0" fontId="8" fillId="0" borderId="0">
      <alignment vertical="center"/>
    </xf>
    <xf numFmtId="0" fontId="8" fillId="0" borderId="0">
      <alignment vertical="center"/>
    </xf>
    <xf numFmtId="0" fontId="9" fillId="0" borderId="0"/>
    <xf numFmtId="0" fontId="9" fillId="0" borderId="0"/>
    <xf numFmtId="0" fontId="2" fillId="0" borderId="0">
      <alignment vertical="top" wrapText="1"/>
    </xf>
    <xf numFmtId="0" fontId="2" fillId="0" borderId="0">
      <alignment vertical="top" wrapText="1"/>
    </xf>
    <xf numFmtId="0" fontId="2" fillId="0" borderId="0">
      <alignment vertical="top" wrapText="1"/>
    </xf>
    <xf numFmtId="0" fontId="8" fillId="0" borderId="0"/>
    <xf numFmtId="0" fontId="8" fillId="0" borderId="0"/>
    <xf numFmtId="0" fontId="7" fillId="0" borderId="0">
      <alignment vertical="center"/>
    </xf>
    <xf numFmtId="0" fontId="7" fillId="0" borderId="0">
      <alignment vertical="center"/>
    </xf>
    <xf numFmtId="0" fontId="2" fillId="0" borderId="0">
      <alignment vertical="top" wrapText="1"/>
    </xf>
    <xf numFmtId="0" fontId="2" fillId="0" borderId="0">
      <alignment vertical="top" wrapText="1"/>
    </xf>
    <xf numFmtId="0" fontId="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8" fillId="0" borderId="0"/>
    <xf numFmtId="0" fontId="7" fillId="0" borderId="0">
      <alignment vertical="center"/>
    </xf>
    <xf numFmtId="0" fontId="7" fillId="0" borderId="0">
      <alignment vertical="center"/>
    </xf>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177" fontId="7" fillId="0" borderId="0" applyFont="0" applyFill="0" applyBorder="0" applyAlignment="0" applyProtection="0">
      <alignment vertical="center"/>
    </xf>
  </cellStyleXfs>
  <cellXfs count="46">
    <xf numFmtId="0" fontId="0" fillId="0" borderId="0" xfId="0">
      <alignment vertical="center"/>
    </xf>
    <xf numFmtId="0" fontId="3" fillId="2"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lignment vertical="center"/>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vertical="center"/>
    </xf>
    <xf numFmtId="176"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0" fontId="10" fillId="3" borderId="1" xfId="48" applyFont="1" applyFill="1" applyBorder="1" applyAlignment="1">
      <alignment vertical="top" wrapText="1"/>
    </xf>
    <xf numFmtId="9" fontId="10" fillId="2" borderId="1" xfId="17" applyNumberFormat="1" applyFont="1" applyFill="1" applyBorder="1" applyAlignment="1">
      <alignment horizontal="right" vertical="center" wrapText="1"/>
    </xf>
    <xf numFmtId="0" fontId="10" fillId="3" borderId="1" xfId="25" applyFont="1" applyFill="1" applyBorder="1" applyAlignment="1">
      <alignment vertical="top" wrapText="1"/>
    </xf>
    <xf numFmtId="0" fontId="10" fillId="2" borderId="1" xfId="25" applyFont="1" applyFill="1" applyBorder="1" applyAlignment="1">
      <alignment vertical="top" wrapText="1"/>
    </xf>
    <xf numFmtId="0" fontId="10" fillId="2" borderId="0" xfId="0" applyFont="1" applyFill="1" applyBorder="1" applyAlignment="1">
      <alignment horizontal="center" vertical="center"/>
    </xf>
    <xf numFmtId="0" fontId="10" fillId="2" borderId="1" xfId="0" applyFont="1" applyFill="1" applyBorder="1">
      <alignment vertical="center"/>
    </xf>
    <xf numFmtId="0" fontId="10" fillId="2" borderId="0" xfId="0" applyFont="1" applyFill="1">
      <alignment vertical="center"/>
    </xf>
    <xf numFmtId="176" fontId="10" fillId="2" borderId="1" xfId="0" applyNumberFormat="1" applyFont="1" applyFill="1" applyBorder="1" applyAlignment="1">
      <alignment horizontal="center" vertical="center" wrapText="1"/>
    </xf>
    <xf numFmtId="176" fontId="10" fillId="2" borderId="1" xfId="0" applyNumberFormat="1" applyFont="1" applyFill="1" applyBorder="1" applyAlignment="1">
      <alignment vertical="center" wrapText="1"/>
    </xf>
    <xf numFmtId="178" fontId="10" fillId="2" borderId="1" xfId="0" applyNumberFormat="1" applyFont="1" applyFill="1" applyBorder="1" applyAlignment="1">
      <alignment horizontal="right" vertical="center" wrapText="1"/>
    </xf>
    <xf numFmtId="0" fontId="13" fillId="0" borderId="1" xfId="0" applyFont="1" applyBorder="1" applyAlignment="1">
      <alignment horizontal="center" vertical="center" wrapText="1"/>
    </xf>
    <xf numFmtId="0" fontId="10" fillId="2" borderId="1" xfId="25" applyFont="1" applyFill="1" applyBorder="1" applyAlignment="1">
      <alignment horizontal="center" vertical="top" wrapText="1"/>
    </xf>
    <xf numFmtId="0" fontId="13" fillId="2" borderId="1" xfId="17" applyFont="1" applyFill="1" applyBorder="1" applyAlignment="1">
      <alignment horizontal="center" vertical="center" wrapText="1"/>
    </xf>
    <xf numFmtId="176" fontId="13" fillId="2" borderId="1" xfId="17"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0" fontId="5" fillId="2" borderId="1" xfId="48" applyFont="1" applyFill="1" applyBorder="1" applyAlignment="1">
      <alignment horizontal="center" vertical="center" wrapText="1"/>
    </xf>
    <xf numFmtId="0" fontId="4" fillId="2" borderId="0" xfId="0" applyFont="1" applyFill="1">
      <alignment vertical="center"/>
    </xf>
    <xf numFmtId="0" fontId="2" fillId="2" borderId="1" xfId="0" applyFont="1" applyFill="1" applyBorder="1" applyAlignment="1">
      <alignment vertical="center" wrapText="1"/>
    </xf>
    <xf numFmtId="0" fontId="4" fillId="2" borderId="0" xfId="0" applyFont="1" applyFill="1" applyAlignment="1">
      <alignment horizontal="center" vertical="center"/>
    </xf>
    <xf numFmtId="0" fontId="10" fillId="0" borderId="0" xfId="0" applyFont="1" applyFill="1">
      <alignment vertical="center"/>
    </xf>
    <xf numFmtId="0" fontId="14" fillId="2" borderId="0" xfId="0" applyFont="1" applyFill="1" applyBorder="1" applyAlignment="1">
      <alignment horizontal="center" vertical="center"/>
    </xf>
    <xf numFmtId="0" fontId="13" fillId="2" borderId="1" xfId="17" applyFont="1" applyFill="1" applyBorder="1" applyAlignment="1">
      <alignment horizontal="center" vertical="center" wrapText="1"/>
    </xf>
    <xf numFmtId="0" fontId="15" fillId="2" borderId="1" xfId="0" applyFont="1" applyFill="1" applyBorder="1" applyAlignment="1">
      <alignment horizontal="left" vertical="center"/>
    </xf>
    <xf numFmtId="176" fontId="13" fillId="2" borderId="1" xfId="17" applyNumberFormat="1"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6" fillId="0" borderId="1" xfId="0" applyFont="1" applyBorder="1" applyAlignment="1">
      <alignment horizontal="left" vertical="center"/>
    </xf>
    <xf numFmtId="0" fontId="10" fillId="0" borderId="1" xfId="0" applyFont="1" applyFill="1" applyBorder="1" applyAlignment="1">
      <alignment vertical="center" wrapText="1"/>
    </xf>
    <xf numFmtId="179" fontId="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lignment vertical="center"/>
    </xf>
  </cellXfs>
  <cellStyles count="86">
    <cellStyle name="20% - 强调文字颜色 2 14 4 2" xfId="14"/>
    <cellStyle name="20% - 强调文字颜色 2 14 4 2 2" xfId="19"/>
    <cellStyle name="20% - 强调文字颜色 2 6 3 4 2" xfId="5"/>
    <cellStyle name="20% - 强调文字颜色 2 6 3 4 2 2" xfId="8"/>
    <cellStyle name="40% - 强调文字颜色 2 23 2 2" xfId="20"/>
    <cellStyle name="40% - 强调文字颜色 2 23 2 2 2" xfId="12"/>
    <cellStyle name="40% - 强调文字颜色 3 18 4" xfId="21"/>
    <cellStyle name="40% - 强调文字颜色 3 18 4 2" xfId="10"/>
    <cellStyle name="60% - 强调文字颜色 5 6 3 2 2 3" xfId="6"/>
    <cellStyle name="60% - 强调文字颜色 5 6 3 2 2 3 2" xfId="9"/>
    <cellStyle name="百分比 10" xfId="16"/>
    <cellStyle name="百分比 10 2" xfId="22"/>
    <cellStyle name="百分比 10 2 2" xfId="15"/>
    <cellStyle name="百分比 10 3" xfId="23"/>
    <cellStyle name="常规" xfId="0" builtinId="0"/>
    <cellStyle name="常规 10" xfId="17"/>
    <cellStyle name="常规 10 2" xfId="18"/>
    <cellStyle name="常规 10 2 2" xfId="24"/>
    <cellStyle name="常规 10 2 2 2" xfId="25"/>
    <cellStyle name="常规 10 2 3" xfId="26"/>
    <cellStyle name="常规 10 2 3 2" xfId="27"/>
    <cellStyle name="常规 10 2 4" xfId="28"/>
    <cellStyle name="常规 10 3" xfId="29"/>
    <cellStyle name="常规 11" xfId="30"/>
    <cellStyle name="常规 116 8" xfId="31"/>
    <cellStyle name="常规 116 8 2" xfId="32"/>
    <cellStyle name="常规 12" xfId="33"/>
    <cellStyle name="常规 13" xfId="34"/>
    <cellStyle name="常规 14" xfId="35"/>
    <cellStyle name="常规 14 2" xfId="36"/>
    <cellStyle name="常规 14 3" xfId="37"/>
    <cellStyle name="常规 16" xfId="38"/>
    <cellStyle name="常规 17" xfId="40"/>
    <cellStyle name="常规 18" xfId="42"/>
    <cellStyle name="常规 19" xfId="44"/>
    <cellStyle name="常规 2" xfId="46"/>
    <cellStyle name="常规 2 2" xfId="47"/>
    <cellStyle name="常规 2 2 10" xfId="48"/>
    <cellStyle name="常规 2 2 10 2" xfId="49"/>
    <cellStyle name="常规 2 2 2" xfId="50"/>
    <cellStyle name="常规 2 3" xfId="53"/>
    <cellStyle name="常规 2 3 2" xfId="54"/>
    <cellStyle name="常规 2 3 3" xfId="55"/>
    <cellStyle name="常规 2 4" xfId="56"/>
    <cellStyle name="常规 2 71" xfId="57"/>
    <cellStyle name="常规 2 71 2" xfId="58"/>
    <cellStyle name="常规 20" xfId="59"/>
    <cellStyle name="常规 21" xfId="39"/>
    <cellStyle name="常规 22" xfId="41"/>
    <cellStyle name="常规 23" xfId="43"/>
    <cellStyle name="常规 24" xfId="45"/>
    <cellStyle name="常规 25" xfId="60"/>
    <cellStyle name="常规 26" xfId="11"/>
    <cellStyle name="常规 27" xfId="61"/>
    <cellStyle name="常规 28 3 3 4 3" xfId="62"/>
    <cellStyle name="常规 28 3 3 4 3 2" xfId="63"/>
    <cellStyle name="常规 3" xfId="64"/>
    <cellStyle name="常规 3 2" xfId="65"/>
    <cellStyle name="常规 3 3" xfId="66"/>
    <cellStyle name="常规 3 3 2" xfId="67"/>
    <cellStyle name="常规 3 4" xfId="68"/>
    <cellStyle name="常规 34 2" xfId="69"/>
    <cellStyle name="常规 36" xfId="70"/>
    <cellStyle name="常规 37" xfId="51"/>
    <cellStyle name="常规 38" xfId="72"/>
    <cellStyle name="常规 39" xfId="2"/>
    <cellStyle name="常规 4" xfId="74"/>
    <cellStyle name="常规 4 2" xfId="75"/>
    <cellStyle name="常规 40" xfId="76"/>
    <cellStyle name="常规 41" xfId="71"/>
    <cellStyle name="常规 42" xfId="52"/>
    <cellStyle name="常规 43" xfId="73"/>
    <cellStyle name="常规 44" xfId="1"/>
    <cellStyle name="常规 45" xfId="77"/>
    <cellStyle name="常规 5" xfId="78"/>
    <cellStyle name="常规 5 2" xfId="7"/>
    <cellStyle name="常规 6" xfId="4"/>
    <cellStyle name="常规 7" xfId="79"/>
    <cellStyle name="常规 7 2" xfId="80"/>
    <cellStyle name="常规 7 3" xfId="3"/>
    <cellStyle name="常规 8" xfId="81"/>
    <cellStyle name="常规 8 2" xfId="13"/>
    <cellStyle name="常规 9" xfId="82"/>
    <cellStyle name="常规 99" xfId="83"/>
    <cellStyle name="常规 99 2" xfId="84"/>
    <cellStyle name="货币 2" xfId="85"/>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workbookViewId="0">
      <pane ySplit="3" topLeftCell="A4" activePane="bottomLeft" state="frozen"/>
      <selection pane="bottomLeft" activeCell="R10" sqref="R10"/>
    </sheetView>
  </sheetViews>
  <sheetFormatPr defaultColWidth="9" defaultRowHeight="12"/>
  <cols>
    <col min="1" max="1" width="12.375" style="29" customWidth="1"/>
    <col min="2" max="2" width="3.25" style="29" customWidth="1"/>
    <col min="3" max="3" width="19.375" style="29" customWidth="1"/>
    <col min="4" max="4" width="47.75" style="29" customWidth="1"/>
    <col min="5" max="5" width="16.625" style="29" customWidth="1"/>
    <col min="6" max="6" width="5.125" style="31" customWidth="1"/>
    <col min="7" max="8" width="6" style="29" customWidth="1"/>
    <col min="9" max="9" width="5.5" style="29" customWidth="1"/>
    <col min="10" max="10" width="3" style="29" customWidth="1"/>
    <col min="11" max="11" width="5.125" style="29" customWidth="1"/>
    <col min="12" max="12" width="4.25" style="29" customWidth="1"/>
    <col min="13" max="13" width="4.625" style="29" customWidth="1"/>
    <col min="14" max="14" width="3.375" style="29" customWidth="1"/>
    <col min="15" max="16384" width="9" style="29"/>
  </cols>
  <sheetData>
    <row r="1" spans="1:14" ht="27.75" customHeight="1">
      <c r="A1" s="33" t="s">
        <v>165</v>
      </c>
      <c r="B1" s="33"/>
      <c r="C1" s="33"/>
      <c r="D1" s="33"/>
      <c r="E1" s="33"/>
      <c r="F1" s="33"/>
      <c r="G1" s="33"/>
      <c r="H1" s="33"/>
      <c r="I1" s="33"/>
      <c r="J1" s="33"/>
      <c r="K1" s="33"/>
      <c r="L1" s="33"/>
      <c r="M1" s="33"/>
      <c r="N1" s="33"/>
    </row>
    <row r="2" spans="1:14" s="2" customFormat="1" ht="14.25" customHeight="1">
      <c r="A2" s="34" t="s">
        <v>3</v>
      </c>
      <c r="B2" s="34" t="s">
        <v>4</v>
      </c>
      <c r="C2" s="34" t="s">
        <v>0</v>
      </c>
      <c r="D2" s="34" t="s">
        <v>1</v>
      </c>
      <c r="E2" s="34" t="s">
        <v>2</v>
      </c>
      <c r="F2" s="34" t="s">
        <v>5</v>
      </c>
      <c r="G2" s="36" t="s">
        <v>6</v>
      </c>
      <c r="H2" s="36"/>
      <c r="I2" s="34" t="s">
        <v>7</v>
      </c>
      <c r="J2" s="34" t="s">
        <v>8</v>
      </c>
      <c r="K2" s="34"/>
      <c r="L2" s="34"/>
      <c r="M2" s="34"/>
      <c r="N2" s="34"/>
    </row>
    <row r="3" spans="1:14" s="2" customFormat="1" ht="57">
      <c r="A3" s="34"/>
      <c r="B3" s="34"/>
      <c r="C3" s="34"/>
      <c r="D3" s="34"/>
      <c r="E3" s="34"/>
      <c r="F3" s="34"/>
      <c r="G3" s="26" t="s">
        <v>9</v>
      </c>
      <c r="H3" s="26" t="s">
        <v>10</v>
      </c>
      <c r="I3" s="34"/>
      <c r="J3" s="25" t="s">
        <v>11</v>
      </c>
      <c r="K3" s="25" t="s">
        <v>12</v>
      </c>
      <c r="L3" s="25" t="s">
        <v>13</v>
      </c>
      <c r="M3" s="25" t="s">
        <v>14</v>
      </c>
      <c r="N3" s="25" t="s">
        <v>124</v>
      </c>
    </row>
    <row r="4" spans="1:14" s="19" customFormat="1">
      <c r="A4" s="35" t="s">
        <v>103</v>
      </c>
      <c r="B4" s="35"/>
      <c r="C4" s="35"/>
      <c r="D4" s="35"/>
      <c r="E4" s="35"/>
      <c r="F4" s="35"/>
      <c r="G4" s="35"/>
      <c r="H4" s="35"/>
      <c r="I4" s="35"/>
      <c r="J4" s="35"/>
      <c r="K4" s="35"/>
      <c r="L4" s="35"/>
      <c r="M4" s="35"/>
      <c r="N4" s="18"/>
    </row>
    <row r="5" spans="1:14" s="19" customFormat="1" ht="45">
      <c r="A5" s="6" t="s">
        <v>166</v>
      </c>
      <c r="B5" s="1" t="s">
        <v>33</v>
      </c>
      <c r="C5" s="6" t="s">
        <v>105</v>
      </c>
      <c r="D5" s="13" t="s">
        <v>158</v>
      </c>
      <c r="E5" s="6"/>
      <c r="F5" s="12" t="s">
        <v>21</v>
      </c>
      <c r="G5" s="11">
        <v>120</v>
      </c>
      <c r="H5" s="11">
        <v>120</v>
      </c>
      <c r="I5" s="18"/>
      <c r="J5" s="12"/>
      <c r="K5" s="14"/>
      <c r="L5" s="4" t="s">
        <v>22</v>
      </c>
      <c r="M5" s="6"/>
      <c r="N5" s="18"/>
    </row>
    <row r="6" spans="1:14" s="19" customFormat="1" ht="45">
      <c r="A6" s="6" t="s">
        <v>167</v>
      </c>
      <c r="B6" s="27" t="s">
        <v>64</v>
      </c>
      <c r="C6" s="6" t="s">
        <v>106</v>
      </c>
      <c r="D6" s="6" t="s">
        <v>108</v>
      </c>
      <c r="E6" s="30" t="s">
        <v>177</v>
      </c>
      <c r="F6" s="12" t="s">
        <v>21</v>
      </c>
      <c r="G6" s="9">
        <v>700</v>
      </c>
      <c r="H6" s="9">
        <v>560</v>
      </c>
      <c r="I6" s="6" t="s">
        <v>107</v>
      </c>
      <c r="J6" s="12"/>
      <c r="K6" s="9"/>
      <c r="L6" s="4" t="s">
        <v>22</v>
      </c>
      <c r="M6" s="6"/>
      <c r="N6" s="18"/>
    </row>
    <row r="7" spans="1:14" s="19" customFormat="1" ht="25.5" customHeight="1">
      <c r="A7" s="6" t="s">
        <v>142</v>
      </c>
      <c r="B7" s="27" t="s">
        <v>64</v>
      </c>
      <c r="C7" s="6" t="s">
        <v>140</v>
      </c>
      <c r="D7" s="6"/>
      <c r="E7" s="6"/>
      <c r="F7" s="12"/>
      <c r="G7" s="9">
        <v>140</v>
      </c>
      <c r="H7" s="9">
        <v>112</v>
      </c>
      <c r="I7" s="6"/>
      <c r="J7" s="12"/>
      <c r="K7" s="9"/>
      <c r="L7" s="4" t="s">
        <v>22</v>
      </c>
      <c r="M7" s="6"/>
      <c r="N7" s="18"/>
    </row>
    <row r="8" spans="1:14" s="19" customFormat="1" ht="33.75">
      <c r="A8" s="6" t="s">
        <v>141</v>
      </c>
      <c r="B8" s="27" t="s">
        <v>64</v>
      </c>
      <c r="C8" s="6" t="s">
        <v>139</v>
      </c>
      <c r="D8" s="6" t="s">
        <v>178</v>
      </c>
      <c r="E8" s="6" t="s">
        <v>109</v>
      </c>
      <c r="F8" s="12" t="s">
        <v>21</v>
      </c>
      <c r="G8" s="11">
        <v>4370</v>
      </c>
      <c r="H8" s="9">
        <v>3495</v>
      </c>
      <c r="I8" s="6"/>
      <c r="J8" s="12"/>
      <c r="K8" s="9"/>
      <c r="L8" s="4" t="s">
        <v>22</v>
      </c>
      <c r="M8" s="6"/>
      <c r="N8" s="18"/>
    </row>
    <row r="9" spans="1:14" s="19" customFormat="1" ht="15.75" customHeight="1">
      <c r="A9" s="6" t="s">
        <v>138</v>
      </c>
      <c r="B9" s="27" t="s">
        <v>64</v>
      </c>
      <c r="C9" s="6" t="s">
        <v>143</v>
      </c>
      <c r="D9" s="6"/>
      <c r="E9" s="6"/>
      <c r="F9" s="12"/>
      <c r="G9" s="9">
        <v>874</v>
      </c>
      <c r="H9" s="9">
        <v>699</v>
      </c>
      <c r="I9" s="6"/>
      <c r="J9" s="12"/>
      <c r="K9" s="9"/>
      <c r="L9" s="4" t="s">
        <v>22</v>
      </c>
      <c r="M9" s="6"/>
      <c r="N9" s="18"/>
    </row>
    <row r="10" spans="1:14" s="19" customFormat="1" ht="22.5">
      <c r="A10" s="6" t="s">
        <v>110</v>
      </c>
      <c r="B10" s="27" t="s">
        <v>64</v>
      </c>
      <c r="C10" s="6" t="s">
        <v>180</v>
      </c>
      <c r="D10" s="6" t="s">
        <v>112</v>
      </c>
      <c r="E10" s="6" t="s">
        <v>181</v>
      </c>
      <c r="F10" s="12" t="s">
        <v>21</v>
      </c>
      <c r="G10" s="11">
        <v>1250</v>
      </c>
      <c r="H10" s="9">
        <f>G10*0.8</f>
        <v>1000</v>
      </c>
      <c r="I10" s="6"/>
      <c r="J10" s="12" t="s">
        <v>22</v>
      </c>
      <c r="K10" s="9"/>
      <c r="L10" s="12"/>
      <c r="M10" s="6"/>
      <c r="N10" s="18"/>
    </row>
    <row r="11" spans="1:14" s="19" customFormat="1" ht="25.5" customHeight="1">
      <c r="A11" s="6" t="s">
        <v>159</v>
      </c>
      <c r="B11" s="27" t="s">
        <v>64</v>
      </c>
      <c r="C11" s="6" t="s">
        <v>161</v>
      </c>
      <c r="D11" s="6"/>
      <c r="E11" s="6"/>
      <c r="F11" s="12"/>
      <c r="G11" s="11">
        <v>250</v>
      </c>
      <c r="H11" s="11">
        <v>200</v>
      </c>
      <c r="I11" s="6"/>
      <c r="J11" s="12"/>
      <c r="K11" s="9"/>
      <c r="L11" s="12"/>
      <c r="M11" s="6"/>
      <c r="N11" s="18"/>
    </row>
    <row r="12" spans="1:14" s="19" customFormat="1" ht="22.5">
      <c r="A12" s="7" t="s">
        <v>113</v>
      </c>
      <c r="B12" s="27" t="s">
        <v>64</v>
      </c>
      <c r="C12" s="6" t="s">
        <v>114</v>
      </c>
      <c r="D12" s="6" t="s">
        <v>115</v>
      </c>
      <c r="E12" s="6" t="s">
        <v>111</v>
      </c>
      <c r="F12" s="12" t="s">
        <v>21</v>
      </c>
      <c r="G12" s="11">
        <v>800</v>
      </c>
      <c r="H12" s="9">
        <f>G12*0.8</f>
        <v>640</v>
      </c>
      <c r="I12" s="18"/>
      <c r="J12" s="12" t="s">
        <v>22</v>
      </c>
      <c r="K12" s="18"/>
      <c r="L12" s="12"/>
      <c r="M12" s="18"/>
      <c r="N12" s="18"/>
    </row>
    <row r="13" spans="1:14" s="19" customFormat="1" ht="28.5" customHeight="1">
      <c r="A13" s="7" t="s">
        <v>160</v>
      </c>
      <c r="B13" s="27" t="s">
        <v>64</v>
      </c>
      <c r="C13" s="6" t="s">
        <v>162</v>
      </c>
      <c r="D13" s="6"/>
      <c r="E13" s="6"/>
      <c r="F13" s="12"/>
      <c r="G13" s="11">
        <v>160</v>
      </c>
      <c r="H13" s="9">
        <v>128</v>
      </c>
      <c r="I13" s="18"/>
      <c r="J13" s="12"/>
      <c r="K13" s="18"/>
      <c r="L13" s="12"/>
      <c r="M13" s="18"/>
      <c r="N13" s="18"/>
    </row>
    <row r="14" spans="1:14" s="19" customFormat="1" ht="33.75">
      <c r="A14" s="7" t="s">
        <v>116</v>
      </c>
      <c r="B14" s="27" t="s">
        <v>64</v>
      </c>
      <c r="C14" s="6" t="s">
        <v>117</v>
      </c>
      <c r="D14" s="6" t="s">
        <v>119</v>
      </c>
      <c r="E14" s="6" t="s">
        <v>118</v>
      </c>
      <c r="F14" s="12" t="s">
        <v>21</v>
      </c>
      <c r="G14" s="9">
        <v>1200</v>
      </c>
      <c r="H14" s="9">
        <v>960</v>
      </c>
      <c r="I14" s="18"/>
      <c r="J14" s="18"/>
      <c r="K14" s="18"/>
      <c r="L14" s="12" t="s">
        <v>22</v>
      </c>
      <c r="M14" s="18"/>
      <c r="N14" s="18"/>
    </row>
    <row r="15" spans="1:14" s="32" customFormat="1" ht="27" customHeight="1">
      <c r="A15" s="40" t="s">
        <v>135</v>
      </c>
      <c r="B15" s="41" t="s">
        <v>64</v>
      </c>
      <c r="C15" s="42" t="s">
        <v>137</v>
      </c>
      <c r="D15" s="42"/>
      <c r="E15" s="42"/>
      <c r="F15" s="43"/>
      <c r="G15" s="44">
        <v>240</v>
      </c>
      <c r="H15" s="44">
        <v>192</v>
      </c>
      <c r="I15" s="45"/>
      <c r="J15" s="45"/>
      <c r="K15" s="45"/>
      <c r="L15" s="43" t="s">
        <v>22</v>
      </c>
      <c r="M15" s="45"/>
      <c r="N15" s="45"/>
    </row>
    <row r="16" spans="1:14" s="19" customFormat="1" ht="33.75">
      <c r="A16" s="6" t="s">
        <v>93</v>
      </c>
      <c r="B16" s="27" t="s">
        <v>64</v>
      </c>
      <c r="C16" s="6" t="s">
        <v>94</v>
      </c>
      <c r="D16" s="6" t="s">
        <v>96</v>
      </c>
      <c r="E16" s="6" t="s">
        <v>95</v>
      </c>
      <c r="F16" s="12" t="s">
        <v>21</v>
      </c>
      <c r="G16" s="9">
        <v>700</v>
      </c>
      <c r="H16" s="9">
        <v>560</v>
      </c>
      <c r="I16" s="6"/>
      <c r="J16" s="12"/>
      <c r="K16" s="9"/>
      <c r="L16" s="12" t="s">
        <v>22</v>
      </c>
      <c r="M16" s="6"/>
      <c r="N16" s="18"/>
    </row>
    <row r="17" spans="1:14" s="19" customFormat="1" ht="24.75" customHeight="1">
      <c r="A17" s="6" t="s">
        <v>144</v>
      </c>
      <c r="B17" s="27" t="s">
        <v>64</v>
      </c>
      <c r="C17" s="6" t="s">
        <v>145</v>
      </c>
      <c r="D17" s="6"/>
      <c r="E17" s="6"/>
      <c r="F17" s="12"/>
      <c r="G17" s="9">
        <v>140</v>
      </c>
      <c r="H17" s="9">
        <v>112</v>
      </c>
      <c r="I17" s="6"/>
      <c r="J17" s="12"/>
      <c r="K17" s="9"/>
      <c r="L17" s="12" t="s">
        <v>22</v>
      </c>
      <c r="M17" s="6"/>
      <c r="N17" s="18"/>
    </row>
    <row r="18" spans="1:14" s="19" customFormat="1" ht="56.25">
      <c r="A18" s="6" t="s">
        <v>97</v>
      </c>
      <c r="B18" s="27" t="s">
        <v>64</v>
      </c>
      <c r="C18" s="6" t="s">
        <v>98</v>
      </c>
      <c r="D18" s="6" t="s">
        <v>155</v>
      </c>
      <c r="E18" s="6" t="s">
        <v>99</v>
      </c>
      <c r="F18" s="12" t="s">
        <v>21</v>
      </c>
      <c r="G18" s="9">
        <v>800</v>
      </c>
      <c r="H18" s="9">
        <v>640</v>
      </c>
      <c r="I18" s="6"/>
      <c r="J18" s="12"/>
      <c r="K18" s="9"/>
      <c r="L18" s="4" t="s">
        <v>22</v>
      </c>
      <c r="M18" s="6"/>
      <c r="N18" s="18"/>
    </row>
    <row r="19" spans="1:14" s="19" customFormat="1" ht="26.25" customHeight="1">
      <c r="A19" s="6" t="s">
        <v>156</v>
      </c>
      <c r="B19" s="27" t="s">
        <v>64</v>
      </c>
      <c r="C19" s="6" t="s">
        <v>157</v>
      </c>
      <c r="D19" s="6"/>
      <c r="E19" s="6"/>
      <c r="F19" s="12"/>
      <c r="G19" s="9">
        <v>160</v>
      </c>
      <c r="H19" s="9">
        <v>128</v>
      </c>
      <c r="I19" s="6"/>
      <c r="J19" s="12"/>
      <c r="K19" s="9"/>
      <c r="L19" s="4" t="s">
        <v>22</v>
      </c>
      <c r="M19" s="6"/>
      <c r="N19" s="18"/>
    </row>
    <row r="20" spans="1:14" s="19" customFormat="1" ht="33.75">
      <c r="A20" s="6" t="s">
        <v>100</v>
      </c>
      <c r="B20" s="27" t="s">
        <v>64</v>
      </c>
      <c r="C20" s="6" t="s">
        <v>101</v>
      </c>
      <c r="D20" s="6" t="s">
        <v>102</v>
      </c>
      <c r="E20" s="6" t="s">
        <v>99</v>
      </c>
      <c r="F20" s="12" t="s">
        <v>21</v>
      </c>
      <c r="G20" s="9">
        <v>700</v>
      </c>
      <c r="H20" s="9">
        <v>560</v>
      </c>
      <c r="I20" s="6"/>
      <c r="J20" s="12"/>
      <c r="K20" s="9"/>
      <c r="L20" s="12" t="s">
        <v>22</v>
      </c>
      <c r="M20" s="6"/>
      <c r="N20" s="18"/>
    </row>
    <row r="21" spans="1:14" s="19" customFormat="1" ht="27.75" customHeight="1">
      <c r="A21" s="6" t="s">
        <v>146</v>
      </c>
      <c r="B21" s="27" t="s">
        <v>64</v>
      </c>
      <c r="C21" s="6" t="s">
        <v>147</v>
      </c>
      <c r="D21" s="6"/>
      <c r="E21" s="6"/>
      <c r="F21" s="12"/>
      <c r="G21" s="9">
        <v>140</v>
      </c>
      <c r="H21" s="9">
        <v>112</v>
      </c>
      <c r="I21" s="6"/>
      <c r="J21" s="12"/>
      <c r="K21" s="9"/>
      <c r="L21" s="12" t="s">
        <v>22</v>
      </c>
      <c r="M21" s="6"/>
      <c r="N21" s="18"/>
    </row>
    <row r="22" spans="1:14" s="19" customFormat="1" ht="56.25">
      <c r="A22" s="7" t="s">
        <v>120</v>
      </c>
      <c r="B22" s="27" t="s">
        <v>64</v>
      </c>
      <c r="C22" s="6" t="s">
        <v>121</v>
      </c>
      <c r="D22" s="15" t="s">
        <v>123</v>
      </c>
      <c r="E22" s="16" t="s">
        <v>122</v>
      </c>
      <c r="F22" s="24" t="s">
        <v>21</v>
      </c>
      <c r="G22" s="9">
        <v>2110</v>
      </c>
      <c r="H22" s="9">
        <v>1688</v>
      </c>
      <c r="I22" s="18"/>
      <c r="J22" s="18"/>
      <c r="K22" s="18"/>
      <c r="L22" s="12" t="s">
        <v>22</v>
      </c>
      <c r="M22" s="18"/>
      <c r="N22" s="18"/>
    </row>
    <row r="23" spans="1:14" s="19" customFormat="1" ht="22.5" customHeight="1">
      <c r="A23" s="7" t="s">
        <v>136</v>
      </c>
      <c r="B23" s="27" t="s">
        <v>64</v>
      </c>
      <c r="C23" s="6" t="s">
        <v>171</v>
      </c>
      <c r="D23" s="15"/>
      <c r="E23" s="16"/>
      <c r="F23" s="24"/>
      <c r="G23" s="9">
        <v>422</v>
      </c>
      <c r="H23" s="9">
        <v>337</v>
      </c>
      <c r="I23" s="18"/>
      <c r="J23" s="18"/>
      <c r="K23" s="18"/>
      <c r="L23" s="12" t="s">
        <v>22</v>
      </c>
      <c r="M23" s="18"/>
      <c r="N23" s="18"/>
    </row>
    <row r="24" spans="1:14" s="19" customFormat="1" ht="25.5" customHeight="1">
      <c r="A24" s="6">
        <v>331700066</v>
      </c>
      <c r="B24" s="27" t="s">
        <v>64</v>
      </c>
      <c r="C24" s="6" t="s">
        <v>104</v>
      </c>
      <c r="D24" s="6"/>
      <c r="E24" s="18"/>
      <c r="F24" s="12" t="s">
        <v>21</v>
      </c>
      <c r="G24" s="9">
        <v>1600</v>
      </c>
      <c r="H24" s="9">
        <v>1600</v>
      </c>
      <c r="I24" s="7"/>
      <c r="J24" s="10"/>
      <c r="K24" s="10"/>
      <c r="L24" s="12" t="s">
        <v>22</v>
      </c>
      <c r="M24" s="10"/>
      <c r="N24" s="18"/>
    </row>
    <row r="25" spans="1:14" s="19" customFormat="1" ht="24" customHeight="1">
      <c r="A25" s="6" t="s">
        <v>182</v>
      </c>
      <c r="B25" s="27" t="s">
        <v>64</v>
      </c>
      <c r="C25" s="6" t="s">
        <v>183</v>
      </c>
      <c r="D25" s="6"/>
      <c r="E25" s="18"/>
      <c r="F25" s="12"/>
      <c r="G25" s="11" t="s">
        <v>179</v>
      </c>
      <c r="H25" s="11" t="s">
        <v>179</v>
      </c>
      <c r="I25" s="7"/>
      <c r="J25" s="10"/>
      <c r="K25" s="10"/>
      <c r="L25" s="12" t="s">
        <v>22</v>
      </c>
      <c r="M25" s="10"/>
      <c r="N25" s="18"/>
    </row>
    <row r="26" spans="1:14" s="17" customFormat="1">
      <c r="A26" s="35" t="s">
        <v>15</v>
      </c>
      <c r="B26" s="35"/>
      <c r="C26" s="35"/>
      <c r="D26" s="35"/>
      <c r="E26" s="35"/>
      <c r="F26" s="35"/>
      <c r="G26" s="35"/>
      <c r="H26" s="35"/>
      <c r="I26" s="35"/>
      <c r="J26" s="35"/>
      <c r="K26" s="35"/>
      <c r="L26" s="35"/>
      <c r="M26" s="35"/>
      <c r="N26" s="5"/>
    </row>
    <row r="27" spans="1:14" s="19" customFormat="1" ht="11.25">
      <c r="A27" s="6" t="s">
        <v>152</v>
      </c>
      <c r="B27" s="12" t="s">
        <v>82</v>
      </c>
      <c r="C27" s="6" t="s">
        <v>153</v>
      </c>
      <c r="D27" s="6"/>
      <c r="E27" s="6" t="s">
        <v>151</v>
      </c>
      <c r="F27" s="12" t="s">
        <v>21</v>
      </c>
      <c r="G27" s="21">
        <v>4</v>
      </c>
      <c r="H27" s="21">
        <v>4</v>
      </c>
      <c r="I27" s="6"/>
      <c r="J27" s="12" t="s">
        <v>22</v>
      </c>
      <c r="K27" s="9"/>
      <c r="L27" s="12" t="s">
        <v>28</v>
      </c>
      <c r="M27" s="6"/>
      <c r="N27" s="18"/>
    </row>
    <row r="28" spans="1:14" s="19" customFormat="1" ht="56.25">
      <c r="A28" s="6" t="s">
        <v>148</v>
      </c>
      <c r="B28" s="12" t="s">
        <v>82</v>
      </c>
      <c r="C28" s="6" t="s">
        <v>149</v>
      </c>
      <c r="D28" s="6" t="s">
        <v>150</v>
      </c>
      <c r="E28" s="18"/>
      <c r="F28" s="12" t="s">
        <v>21</v>
      </c>
      <c r="G28" s="21">
        <v>3</v>
      </c>
      <c r="H28" s="21">
        <v>3</v>
      </c>
      <c r="I28" s="6"/>
      <c r="J28" s="12" t="s">
        <v>22</v>
      </c>
      <c r="K28" s="9"/>
      <c r="L28" s="12" t="s">
        <v>28</v>
      </c>
      <c r="M28" s="6"/>
      <c r="N28" s="18"/>
    </row>
    <row r="29" spans="1:14" s="19" customFormat="1" ht="33.75">
      <c r="A29" s="6" t="s">
        <v>16</v>
      </c>
      <c r="B29" s="12" t="s">
        <v>19</v>
      </c>
      <c r="C29" s="6" t="s">
        <v>17</v>
      </c>
      <c r="D29" s="6" t="s">
        <v>20</v>
      </c>
      <c r="E29" s="6"/>
      <c r="F29" s="12" t="s">
        <v>173</v>
      </c>
      <c r="G29" s="21">
        <v>80</v>
      </c>
      <c r="H29" s="21">
        <v>80</v>
      </c>
      <c r="I29" s="6"/>
      <c r="J29" s="12" t="s">
        <v>22</v>
      </c>
      <c r="K29" s="9"/>
      <c r="L29" s="12"/>
      <c r="M29" s="6"/>
      <c r="N29" s="18"/>
    </row>
    <row r="30" spans="1:14" s="19" customFormat="1" ht="33.75">
      <c r="A30" s="6" t="s">
        <v>23</v>
      </c>
      <c r="B30" s="12" t="s">
        <v>19</v>
      </c>
      <c r="C30" s="6" t="s">
        <v>24</v>
      </c>
      <c r="D30" s="6" t="s">
        <v>25</v>
      </c>
      <c r="E30" s="6"/>
      <c r="F30" s="12" t="s">
        <v>18</v>
      </c>
      <c r="G30" s="21">
        <v>90</v>
      </c>
      <c r="H30" s="21">
        <v>90</v>
      </c>
      <c r="I30" s="6"/>
      <c r="J30" s="12"/>
      <c r="K30" s="9"/>
      <c r="L30" s="12" t="s">
        <v>22</v>
      </c>
      <c r="M30" s="6"/>
      <c r="N30" s="18"/>
    </row>
    <row r="31" spans="1:14" s="19" customFormat="1" ht="33.75">
      <c r="A31" s="6" t="s">
        <v>26</v>
      </c>
      <c r="B31" s="12" t="s">
        <v>19</v>
      </c>
      <c r="C31" s="6" t="s">
        <v>27</v>
      </c>
      <c r="D31" s="6" t="s">
        <v>25</v>
      </c>
      <c r="E31" s="6"/>
      <c r="F31" s="12" t="s">
        <v>18</v>
      </c>
      <c r="G31" s="21">
        <v>50</v>
      </c>
      <c r="H31" s="21">
        <v>50</v>
      </c>
      <c r="I31" s="6" t="s">
        <v>28</v>
      </c>
      <c r="J31" s="12" t="s">
        <v>22</v>
      </c>
      <c r="K31" s="9"/>
      <c r="L31" s="12"/>
      <c r="M31" s="6"/>
      <c r="N31" s="18"/>
    </row>
    <row r="32" spans="1:14" s="19" customFormat="1" ht="33.75">
      <c r="A32" s="6" t="s">
        <v>29</v>
      </c>
      <c r="B32" s="12" t="s">
        <v>19</v>
      </c>
      <c r="C32" s="6" t="s">
        <v>30</v>
      </c>
      <c r="D32" s="6" t="s">
        <v>25</v>
      </c>
      <c r="E32" s="6"/>
      <c r="F32" s="12" t="s">
        <v>18</v>
      </c>
      <c r="G32" s="21">
        <v>60</v>
      </c>
      <c r="H32" s="21">
        <v>60</v>
      </c>
      <c r="I32" s="6"/>
      <c r="J32" s="12"/>
      <c r="K32" s="9"/>
      <c r="L32" s="12" t="s">
        <v>22</v>
      </c>
      <c r="M32" s="6"/>
      <c r="N32" s="18"/>
    </row>
    <row r="33" spans="1:14" s="19" customFormat="1" ht="33.75">
      <c r="A33" s="6" t="s">
        <v>31</v>
      </c>
      <c r="B33" s="12" t="s">
        <v>33</v>
      </c>
      <c r="C33" s="6" t="s">
        <v>32</v>
      </c>
      <c r="D33" s="6" t="s">
        <v>34</v>
      </c>
      <c r="E33" s="6" t="s">
        <v>28</v>
      </c>
      <c r="F33" s="12" t="s">
        <v>35</v>
      </c>
      <c r="G33" s="21">
        <v>160</v>
      </c>
      <c r="H33" s="21">
        <v>160</v>
      </c>
      <c r="I33" s="6"/>
      <c r="J33" s="12" t="s">
        <v>22</v>
      </c>
      <c r="K33" s="9"/>
      <c r="L33" s="12"/>
      <c r="M33" s="6"/>
      <c r="N33" s="18"/>
    </row>
    <row r="34" spans="1:14" s="19" customFormat="1" ht="45">
      <c r="A34" s="6" t="s">
        <v>36</v>
      </c>
      <c r="B34" s="12" t="s">
        <v>33</v>
      </c>
      <c r="C34" s="6" t="s">
        <v>37</v>
      </c>
      <c r="D34" s="6" t="s">
        <v>38</v>
      </c>
      <c r="E34" s="6" t="s">
        <v>28</v>
      </c>
      <c r="F34" s="12" t="s">
        <v>21</v>
      </c>
      <c r="G34" s="21">
        <v>65</v>
      </c>
      <c r="H34" s="21">
        <v>65</v>
      </c>
      <c r="I34" s="6"/>
      <c r="J34" s="12" t="s">
        <v>22</v>
      </c>
      <c r="K34" s="9"/>
      <c r="L34" s="12"/>
      <c r="M34" s="6"/>
      <c r="N34" s="18"/>
    </row>
    <row r="35" spans="1:14" s="19" customFormat="1" ht="67.5">
      <c r="A35" s="6" t="s">
        <v>39</v>
      </c>
      <c r="B35" s="12" t="s">
        <v>33</v>
      </c>
      <c r="C35" s="6" t="s">
        <v>40</v>
      </c>
      <c r="D35" s="6" t="s">
        <v>41</v>
      </c>
      <c r="E35" s="6" t="s">
        <v>28</v>
      </c>
      <c r="F35" s="12" t="s">
        <v>21</v>
      </c>
      <c r="G35" s="21">
        <v>35</v>
      </c>
      <c r="H35" s="21">
        <v>35</v>
      </c>
      <c r="I35" s="6"/>
      <c r="J35" s="12" t="s">
        <v>22</v>
      </c>
      <c r="K35" s="9"/>
      <c r="L35" s="12"/>
      <c r="M35" s="6"/>
      <c r="N35" s="18"/>
    </row>
    <row r="36" spans="1:14" s="19" customFormat="1" ht="22.5">
      <c r="A36" s="6" t="s">
        <v>42</v>
      </c>
      <c r="B36" s="12" t="s">
        <v>33</v>
      </c>
      <c r="C36" s="6" t="s">
        <v>43</v>
      </c>
      <c r="D36" s="6" t="s">
        <v>44</v>
      </c>
      <c r="E36" s="6" t="s">
        <v>28</v>
      </c>
      <c r="F36" s="12" t="s">
        <v>21</v>
      </c>
      <c r="G36" s="20">
        <v>22</v>
      </c>
      <c r="H36" s="20">
        <v>22</v>
      </c>
      <c r="I36" s="6"/>
      <c r="J36" s="12" t="s">
        <v>22</v>
      </c>
      <c r="K36" s="9"/>
      <c r="L36" s="12"/>
      <c r="M36" s="6"/>
      <c r="N36" s="18"/>
    </row>
    <row r="37" spans="1:14" s="19" customFormat="1" ht="56.25">
      <c r="A37" s="6" t="s">
        <v>45</v>
      </c>
      <c r="B37" s="12" t="s">
        <v>33</v>
      </c>
      <c r="C37" s="6" t="s">
        <v>46</v>
      </c>
      <c r="D37" s="6" t="s">
        <v>47</v>
      </c>
      <c r="E37" s="6" t="s">
        <v>28</v>
      </c>
      <c r="F37" s="12" t="s">
        <v>21</v>
      </c>
      <c r="G37" s="20">
        <v>75</v>
      </c>
      <c r="H37" s="20">
        <v>75</v>
      </c>
      <c r="I37" s="6"/>
      <c r="J37" s="12" t="s">
        <v>22</v>
      </c>
      <c r="K37" s="9"/>
      <c r="L37" s="12"/>
      <c r="M37" s="6"/>
      <c r="N37" s="18"/>
    </row>
    <row r="38" spans="1:14" s="19" customFormat="1" ht="22.5">
      <c r="A38" s="6" t="s">
        <v>48</v>
      </c>
      <c r="B38" s="27" t="s">
        <v>64</v>
      </c>
      <c r="C38" s="6" t="s">
        <v>49</v>
      </c>
      <c r="D38" s="6" t="s">
        <v>52</v>
      </c>
      <c r="E38" s="6" t="s">
        <v>50</v>
      </c>
      <c r="F38" s="12" t="s">
        <v>51</v>
      </c>
      <c r="G38" s="11">
        <v>80</v>
      </c>
      <c r="H38" s="11">
        <v>64</v>
      </c>
      <c r="I38" s="6"/>
      <c r="J38" s="4" t="s">
        <v>22</v>
      </c>
      <c r="K38" s="14">
        <v>0.2</v>
      </c>
      <c r="L38" s="12"/>
      <c r="M38" s="6"/>
      <c r="N38" s="18"/>
    </row>
    <row r="39" spans="1:14" s="19" customFormat="1" ht="22.5">
      <c r="A39" s="6" t="s">
        <v>134</v>
      </c>
      <c r="B39" s="27" t="s">
        <v>64</v>
      </c>
      <c r="C39" s="6" t="s">
        <v>125</v>
      </c>
      <c r="D39" s="6"/>
      <c r="E39" s="6"/>
      <c r="F39" s="12" t="s">
        <v>51</v>
      </c>
      <c r="G39" s="11">
        <v>16</v>
      </c>
      <c r="H39" s="11">
        <v>12</v>
      </c>
      <c r="I39" s="18"/>
      <c r="J39" s="4" t="s">
        <v>22</v>
      </c>
      <c r="K39" s="14">
        <v>0.2</v>
      </c>
      <c r="L39" s="18"/>
      <c r="M39" s="18"/>
      <c r="N39" s="18"/>
    </row>
    <row r="40" spans="1:14" s="19" customFormat="1" ht="22.5">
      <c r="A40" s="6" t="s">
        <v>53</v>
      </c>
      <c r="B40" s="27" t="s">
        <v>64</v>
      </c>
      <c r="C40" s="6" t="s">
        <v>54</v>
      </c>
      <c r="D40" s="6"/>
      <c r="E40" s="6"/>
      <c r="F40" s="12" t="s">
        <v>126</v>
      </c>
      <c r="G40" s="11">
        <v>40</v>
      </c>
      <c r="H40" s="11">
        <v>32</v>
      </c>
      <c r="I40" s="6"/>
      <c r="J40" s="4" t="s">
        <v>22</v>
      </c>
      <c r="K40" s="14">
        <v>0.2</v>
      </c>
      <c r="L40" s="12"/>
      <c r="M40" s="6"/>
      <c r="N40" s="18"/>
    </row>
    <row r="41" spans="1:14" s="19" customFormat="1" ht="33.75">
      <c r="A41" s="6" t="s">
        <v>127</v>
      </c>
      <c r="B41" s="27" t="s">
        <v>64</v>
      </c>
      <c r="C41" s="6" t="s">
        <v>176</v>
      </c>
      <c r="D41" s="6"/>
      <c r="E41" s="6"/>
      <c r="F41" s="12" t="s">
        <v>126</v>
      </c>
      <c r="G41" s="11">
        <v>8</v>
      </c>
      <c r="H41" s="11">
        <v>6</v>
      </c>
      <c r="I41" s="6"/>
      <c r="J41" s="4" t="s">
        <v>22</v>
      </c>
      <c r="K41" s="14">
        <v>0.2</v>
      </c>
      <c r="L41" s="18"/>
      <c r="M41" s="18"/>
      <c r="N41" s="18"/>
    </row>
    <row r="42" spans="1:14" s="19" customFormat="1" ht="11.25">
      <c r="A42" s="6" t="s">
        <v>55</v>
      </c>
      <c r="B42" s="27" t="s">
        <v>64</v>
      </c>
      <c r="C42" s="6" t="s">
        <v>56</v>
      </c>
      <c r="D42" s="6" t="s">
        <v>172</v>
      </c>
      <c r="E42" s="6" t="s">
        <v>57</v>
      </c>
      <c r="F42" s="12" t="s">
        <v>51</v>
      </c>
      <c r="G42" s="9">
        <v>20</v>
      </c>
      <c r="H42" s="9">
        <v>16</v>
      </c>
      <c r="I42" s="6"/>
      <c r="J42" s="4" t="s">
        <v>22</v>
      </c>
      <c r="K42" s="9"/>
      <c r="L42" s="12"/>
      <c r="M42" s="6"/>
      <c r="N42" s="18"/>
    </row>
    <row r="43" spans="1:14" s="19" customFormat="1" ht="11.25">
      <c r="A43" s="6" t="s">
        <v>128</v>
      </c>
      <c r="B43" s="27" t="s">
        <v>64</v>
      </c>
      <c r="C43" s="6" t="s">
        <v>60</v>
      </c>
      <c r="D43" s="6"/>
      <c r="E43" s="6"/>
      <c r="F43" s="12"/>
      <c r="G43" s="11">
        <v>4</v>
      </c>
      <c r="H43" s="22">
        <v>3.2</v>
      </c>
      <c r="I43" s="6"/>
      <c r="J43" s="4" t="s">
        <v>22</v>
      </c>
      <c r="K43" s="14"/>
      <c r="L43" s="12"/>
      <c r="M43" s="6"/>
      <c r="N43" s="18"/>
    </row>
    <row r="44" spans="1:14" s="19" customFormat="1" ht="22.5">
      <c r="A44" s="6" t="s">
        <v>174</v>
      </c>
      <c r="B44" s="27" t="s">
        <v>64</v>
      </c>
      <c r="C44" s="6" t="s">
        <v>59</v>
      </c>
      <c r="D44" s="6"/>
      <c r="E44" s="6"/>
      <c r="F44" s="12"/>
      <c r="G44" s="9">
        <v>10</v>
      </c>
      <c r="H44" s="9">
        <v>8</v>
      </c>
      <c r="I44" s="6"/>
      <c r="J44" s="12" t="s">
        <v>22</v>
      </c>
      <c r="K44" s="9"/>
      <c r="L44" s="12"/>
      <c r="M44" s="6"/>
      <c r="N44" s="18"/>
    </row>
    <row r="45" spans="1:14" s="19" customFormat="1" ht="22.5">
      <c r="A45" s="6" t="s">
        <v>58</v>
      </c>
      <c r="B45" s="27" t="s">
        <v>64</v>
      </c>
      <c r="C45" s="6" t="s">
        <v>175</v>
      </c>
      <c r="D45" s="6"/>
      <c r="E45" s="6"/>
      <c r="F45" s="12"/>
      <c r="G45" s="9">
        <v>2</v>
      </c>
      <c r="H45" s="9">
        <v>1.6</v>
      </c>
      <c r="I45" s="6"/>
      <c r="J45" s="12" t="s">
        <v>22</v>
      </c>
      <c r="K45" s="14"/>
      <c r="L45" s="12"/>
      <c r="M45" s="6"/>
      <c r="N45" s="18"/>
    </row>
    <row r="46" spans="1:14" s="19" customFormat="1" ht="22.5">
      <c r="A46" s="6" t="s">
        <v>61</v>
      </c>
      <c r="B46" s="12" t="s">
        <v>64</v>
      </c>
      <c r="C46" s="6" t="s">
        <v>62</v>
      </c>
      <c r="D46" s="6" t="s">
        <v>65</v>
      </c>
      <c r="E46" s="6" t="s">
        <v>63</v>
      </c>
      <c r="F46" s="12" t="s">
        <v>21</v>
      </c>
      <c r="G46" s="9">
        <v>2500</v>
      </c>
      <c r="H46" s="9">
        <v>1855</v>
      </c>
      <c r="I46" s="6" t="s">
        <v>28</v>
      </c>
      <c r="J46" s="12" t="s">
        <v>22</v>
      </c>
      <c r="K46" s="9"/>
      <c r="L46" s="12"/>
      <c r="M46" s="6"/>
      <c r="N46" s="18"/>
    </row>
    <row r="47" spans="1:14" s="19" customFormat="1" ht="24.75" customHeight="1">
      <c r="A47" s="6" t="s">
        <v>66</v>
      </c>
      <c r="B47" s="27" t="s">
        <v>64</v>
      </c>
      <c r="C47" s="6" t="s">
        <v>67</v>
      </c>
      <c r="D47" s="6"/>
      <c r="E47" s="6"/>
      <c r="F47" s="12"/>
      <c r="G47" s="9">
        <v>500</v>
      </c>
      <c r="H47" s="9">
        <v>370</v>
      </c>
      <c r="I47" s="6"/>
      <c r="J47" s="12"/>
      <c r="K47" s="9"/>
      <c r="L47" s="12"/>
      <c r="M47" s="6"/>
      <c r="N47" s="18"/>
    </row>
    <row r="48" spans="1:14" s="19" customFormat="1" ht="33.75">
      <c r="A48" s="6" t="s">
        <v>129</v>
      </c>
      <c r="B48" s="12" t="s">
        <v>64</v>
      </c>
      <c r="C48" s="6" t="s">
        <v>68</v>
      </c>
      <c r="D48" s="6" t="s">
        <v>70</v>
      </c>
      <c r="E48" s="6" t="s">
        <v>69</v>
      </c>
      <c r="F48" s="12" t="s">
        <v>21</v>
      </c>
      <c r="G48" s="9">
        <v>2820</v>
      </c>
      <c r="H48" s="9">
        <v>2256</v>
      </c>
      <c r="I48" s="6" t="s">
        <v>28</v>
      </c>
      <c r="J48" s="12" t="s">
        <v>22</v>
      </c>
      <c r="K48" s="9"/>
      <c r="L48" s="12"/>
      <c r="M48" s="6"/>
      <c r="N48" s="18"/>
    </row>
    <row r="49" spans="1:14" s="19" customFormat="1" ht="27.75" customHeight="1">
      <c r="A49" s="6" t="s">
        <v>130</v>
      </c>
      <c r="B49" s="27" t="s">
        <v>64</v>
      </c>
      <c r="C49" s="6" t="s">
        <v>131</v>
      </c>
      <c r="D49" s="6"/>
      <c r="E49" s="6"/>
      <c r="F49" s="12"/>
      <c r="G49" s="9">
        <v>564</v>
      </c>
      <c r="H49" s="9">
        <v>451</v>
      </c>
      <c r="I49" s="6"/>
      <c r="J49" s="12"/>
      <c r="K49" s="9"/>
      <c r="L49" s="12"/>
      <c r="M49" s="6"/>
      <c r="N49" s="18"/>
    </row>
    <row r="50" spans="1:14" s="19" customFormat="1" ht="22.5">
      <c r="A50" s="6" t="s">
        <v>71</v>
      </c>
      <c r="B50" s="12" t="s">
        <v>64</v>
      </c>
      <c r="C50" s="6" t="s">
        <v>72</v>
      </c>
      <c r="D50" s="6" t="s">
        <v>75</v>
      </c>
      <c r="E50" s="6" t="s">
        <v>76</v>
      </c>
      <c r="F50" s="12" t="s">
        <v>74</v>
      </c>
      <c r="G50" s="9">
        <v>1530</v>
      </c>
      <c r="H50" s="9">
        <v>1275</v>
      </c>
      <c r="I50" s="6"/>
      <c r="J50" s="12" t="s">
        <v>22</v>
      </c>
      <c r="K50" s="9"/>
      <c r="L50" s="12"/>
      <c r="M50" s="6"/>
      <c r="N50" s="18"/>
    </row>
    <row r="51" spans="1:14" s="19" customFormat="1" ht="16.5" customHeight="1">
      <c r="A51" s="6" t="s">
        <v>132</v>
      </c>
      <c r="B51" s="12" t="s">
        <v>64</v>
      </c>
      <c r="C51" s="6" t="s">
        <v>133</v>
      </c>
      <c r="D51" s="6"/>
      <c r="E51" s="6"/>
      <c r="F51" s="12" t="s">
        <v>74</v>
      </c>
      <c r="G51" s="9">
        <v>260</v>
      </c>
      <c r="H51" s="9">
        <v>210</v>
      </c>
      <c r="I51" s="6"/>
      <c r="J51" s="12" t="s">
        <v>22</v>
      </c>
      <c r="K51" s="9"/>
      <c r="L51" s="20"/>
      <c r="M51" s="20"/>
      <c r="N51" s="18"/>
    </row>
    <row r="52" spans="1:14" s="19" customFormat="1" ht="22.5">
      <c r="A52" s="6" t="s">
        <v>77</v>
      </c>
      <c r="B52" s="12" t="s">
        <v>64</v>
      </c>
      <c r="C52" s="6" t="s">
        <v>78</v>
      </c>
      <c r="D52" s="6" t="s">
        <v>79</v>
      </c>
      <c r="E52" s="6" t="s">
        <v>73</v>
      </c>
      <c r="F52" s="12" t="s">
        <v>74</v>
      </c>
      <c r="G52" s="9">
        <v>1730</v>
      </c>
      <c r="H52" s="9">
        <v>1440</v>
      </c>
      <c r="I52" s="6" t="s">
        <v>28</v>
      </c>
      <c r="J52" s="12" t="s">
        <v>22</v>
      </c>
      <c r="K52" s="9"/>
      <c r="L52" s="12"/>
      <c r="M52" s="6"/>
      <c r="N52" s="18"/>
    </row>
    <row r="53" spans="1:14" s="19" customFormat="1" ht="25.5" customHeight="1">
      <c r="A53" s="6" t="s">
        <v>163</v>
      </c>
      <c r="B53" s="12" t="s">
        <v>64</v>
      </c>
      <c r="C53" s="6" t="s">
        <v>164</v>
      </c>
      <c r="D53" s="6"/>
      <c r="E53" s="6"/>
      <c r="F53" s="12" t="s">
        <v>74</v>
      </c>
      <c r="G53" s="9">
        <v>260</v>
      </c>
      <c r="H53" s="9">
        <v>210</v>
      </c>
      <c r="I53" s="6"/>
      <c r="J53" s="12"/>
      <c r="K53" s="9"/>
      <c r="L53" s="12"/>
      <c r="M53" s="6"/>
      <c r="N53" s="18"/>
    </row>
    <row r="54" spans="1:14" s="19" customFormat="1" ht="33.75">
      <c r="A54" s="6" t="s">
        <v>80</v>
      </c>
      <c r="B54" s="12" t="s">
        <v>82</v>
      </c>
      <c r="C54" s="6" t="s">
        <v>81</v>
      </c>
      <c r="D54" s="6" t="s">
        <v>83</v>
      </c>
      <c r="E54" s="6"/>
      <c r="F54" s="12" t="s">
        <v>21</v>
      </c>
      <c r="G54" s="11" t="s">
        <v>179</v>
      </c>
      <c r="H54" s="11" t="s">
        <v>179</v>
      </c>
      <c r="I54" s="6" t="s">
        <v>28</v>
      </c>
      <c r="J54" s="12"/>
      <c r="K54" s="9"/>
      <c r="L54" s="12" t="s">
        <v>22</v>
      </c>
      <c r="M54" s="6"/>
      <c r="N54" s="18"/>
    </row>
    <row r="55" spans="1:14" s="19" customFormat="1" ht="148.5" customHeight="1">
      <c r="A55" s="6" t="s">
        <v>168</v>
      </c>
      <c r="B55" s="28" t="s">
        <v>82</v>
      </c>
      <c r="C55" s="6" t="s">
        <v>84</v>
      </c>
      <c r="D55" s="6" t="s">
        <v>170</v>
      </c>
      <c r="E55" s="6"/>
      <c r="F55" s="12" t="s">
        <v>21</v>
      </c>
      <c r="G55" s="11">
        <v>110</v>
      </c>
      <c r="H55" s="11">
        <v>110</v>
      </c>
      <c r="I55" s="6" t="s">
        <v>28</v>
      </c>
      <c r="J55" s="12"/>
      <c r="K55" s="9"/>
      <c r="L55" s="12" t="s">
        <v>22</v>
      </c>
      <c r="M55" s="6"/>
      <c r="N55" s="18"/>
    </row>
    <row r="56" spans="1:14" s="19" customFormat="1" ht="45">
      <c r="A56" s="6" t="s">
        <v>85</v>
      </c>
      <c r="B56" s="12" t="s">
        <v>82</v>
      </c>
      <c r="C56" s="6" t="s">
        <v>86</v>
      </c>
      <c r="D56" s="6" t="s">
        <v>87</v>
      </c>
      <c r="E56" s="6"/>
      <c r="F56" s="12" t="s">
        <v>21</v>
      </c>
      <c r="G56" s="11" t="s">
        <v>179</v>
      </c>
      <c r="H56" s="11" t="s">
        <v>179</v>
      </c>
      <c r="I56" s="6" t="s">
        <v>28</v>
      </c>
      <c r="J56" s="12"/>
      <c r="K56" s="9"/>
      <c r="L56" s="12" t="s">
        <v>22</v>
      </c>
      <c r="M56" s="6"/>
      <c r="N56" s="18"/>
    </row>
    <row r="57" spans="1:14" s="19" customFormat="1" ht="37.5" customHeight="1">
      <c r="A57" s="6" t="s">
        <v>88</v>
      </c>
      <c r="B57" s="18" t="s">
        <v>82</v>
      </c>
      <c r="C57" s="6" t="s">
        <v>89</v>
      </c>
      <c r="D57" s="6" t="s">
        <v>90</v>
      </c>
      <c r="E57" s="6" t="s">
        <v>28</v>
      </c>
      <c r="F57" s="12" t="s">
        <v>21</v>
      </c>
      <c r="G57" s="12">
        <v>55</v>
      </c>
      <c r="H57" s="12">
        <v>55</v>
      </c>
      <c r="I57" s="6"/>
      <c r="J57" s="12" t="s">
        <v>22</v>
      </c>
      <c r="K57" s="14">
        <v>0.1</v>
      </c>
      <c r="L57" s="12"/>
      <c r="M57" s="6"/>
      <c r="N57" s="18"/>
    </row>
  </sheetData>
  <autoFilter ref="C1:C57"/>
  <mergeCells count="12">
    <mergeCell ref="A1:N1"/>
    <mergeCell ref="D2:D3"/>
    <mergeCell ref="E2:E3"/>
    <mergeCell ref="A26:M26"/>
    <mergeCell ref="A2:A3"/>
    <mergeCell ref="B2:B3"/>
    <mergeCell ref="C2:C3"/>
    <mergeCell ref="F2:F3"/>
    <mergeCell ref="I2:I3"/>
    <mergeCell ref="G2:H2"/>
    <mergeCell ref="A4:M4"/>
    <mergeCell ref="J2:N2"/>
  </mergeCells>
  <phoneticPr fontId="10" type="noConversion"/>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D4" sqref="D4"/>
    </sheetView>
  </sheetViews>
  <sheetFormatPr defaultRowHeight="13.5"/>
  <cols>
    <col min="1" max="1" width="10.375" customWidth="1"/>
    <col min="2" max="3" width="10.25" customWidth="1"/>
    <col min="4" max="4" width="58.625" customWidth="1"/>
    <col min="5" max="5" width="10.875" customWidth="1"/>
    <col min="6" max="6" width="12.125" customWidth="1"/>
    <col min="7" max="7" width="10.625" customWidth="1"/>
    <col min="8" max="8" width="9.5" customWidth="1"/>
  </cols>
  <sheetData>
    <row r="1" spans="1:8" ht="33" customHeight="1">
      <c r="A1" s="37" t="s">
        <v>154</v>
      </c>
      <c r="B1" s="38"/>
      <c r="C1" s="38"/>
      <c r="D1" s="38"/>
      <c r="E1" s="38"/>
      <c r="F1" s="38"/>
      <c r="G1" s="38"/>
      <c r="H1" s="38"/>
    </row>
    <row r="2" spans="1:8" ht="62.25" customHeight="1">
      <c r="A2" s="23" t="s">
        <v>3</v>
      </c>
      <c r="B2" s="23" t="s">
        <v>4</v>
      </c>
      <c r="C2" s="23" t="s">
        <v>0</v>
      </c>
      <c r="D2" s="23" t="s">
        <v>1</v>
      </c>
      <c r="E2" s="23" t="s">
        <v>2</v>
      </c>
      <c r="F2" s="23" t="s">
        <v>5</v>
      </c>
      <c r="G2" s="23" t="s">
        <v>7</v>
      </c>
      <c r="H2" s="23" t="s">
        <v>124</v>
      </c>
    </row>
    <row r="3" spans="1:8">
      <c r="A3" s="39" t="s">
        <v>169</v>
      </c>
      <c r="B3" s="39"/>
      <c r="C3" s="39"/>
      <c r="D3" s="39"/>
      <c r="E3" s="39"/>
      <c r="F3" s="39"/>
      <c r="G3" s="39"/>
      <c r="H3" s="39"/>
    </row>
    <row r="4" spans="1:8" s="3" customFormat="1" ht="127.5" customHeight="1">
      <c r="A4" s="8" t="s">
        <v>91</v>
      </c>
      <c r="B4" s="4" t="s">
        <v>19</v>
      </c>
      <c r="C4" s="8" t="s">
        <v>92</v>
      </c>
      <c r="D4" s="7" t="s">
        <v>184</v>
      </c>
      <c r="E4" s="7"/>
      <c r="F4" s="4" t="s">
        <v>21</v>
      </c>
      <c r="G4" s="4"/>
      <c r="H4" s="4"/>
    </row>
  </sheetData>
  <mergeCells count="2">
    <mergeCell ref="A1:H1"/>
    <mergeCell ref="A3:H3"/>
  </mergeCells>
  <phoneticPr fontId="10" type="noConversion"/>
  <pageMargins left="0.7086614173228347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二级及以上公立医疗机构医疗服务项目价格</vt:lpstr>
      <vt:lpstr>部分新增医疗服务价格项目</vt:lpstr>
      <vt:lpstr>二级及以上公立医疗机构医疗服务项目价格!Print_Titles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qdfy</cp:lastModifiedBy>
  <cp:lastPrinted>2020-10-28T01:40:35Z</cp:lastPrinted>
  <dcterms:created xsi:type="dcterms:W3CDTF">2006-09-13T11:21:00Z</dcterms:created>
  <dcterms:modified xsi:type="dcterms:W3CDTF">2020-10-29T00:02:35Z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